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1" i="1" l="1"/>
  <c r="E38" i="1"/>
  <c r="E6" i="1"/>
  <c r="E40" i="1" l="1"/>
  <c r="E5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9" i="1"/>
  <c r="E42" i="1" l="1"/>
  <c r="E49" i="1" s="1"/>
</calcChain>
</file>

<file path=xl/sharedStrings.xml><?xml version="1.0" encoding="utf-8"?>
<sst xmlns="http://schemas.openxmlformats.org/spreadsheetml/2006/main" count="83" uniqueCount="52">
  <si>
    <t xml:space="preserve"> Теплообменник ПБ НПЦ</t>
  </si>
  <si>
    <t xml:space="preserve"> Фитинг 3/4 </t>
  </si>
  <si>
    <t xml:space="preserve"> Тройник 3/4</t>
  </si>
  <si>
    <t xml:space="preserve"> Кран для воды 3/4</t>
  </si>
  <si>
    <t xml:space="preserve"> Фитинг с креплением 3/4</t>
  </si>
  <si>
    <t xml:space="preserve"> Труба нерж. гофрированная 3/4</t>
  </si>
  <si>
    <t xml:space="preserve"> Кирпич ШБ-6</t>
  </si>
  <si>
    <t xml:space="preserve"> Печной раствор</t>
  </si>
  <si>
    <t xml:space="preserve"> Притопочный лист</t>
  </si>
  <si>
    <t xml:space="preserve"> Портал кирпичный НПЦ</t>
  </si>
  <si>
    <t xml:space="preserve"> Супервул</t>
  </si>
  <si>
    <t xml:space="preserve"> Герметик +285</t>
  </si>
  <si>
    <t xml:space="preserve"> ЗП д120</t>
  </si>
  <si>
    <t xml:space="preserve"> ТО 500 д120</t>
  </si>
  <si>
    <t>ед.изм.</t>
  </si>
  <si>
    <t>кол-во</t>
  </si>
  <si>
    <t>цена</t>
  </si>
  <si>
    <t>шт.</t>
  </si>
  <si>
    <t>м.пог.</t>
  </si>
  <si>
    <t>меш.</t>
  </si>
  <si>
    <t>лист.</t>
  </si>
  <si>
    <t>кор.</t>
  </si>
  <si>
    <t>камни порфирит</t>
  </si>
  <si>
    <t xml:space="preserve"> Базальтовый картон 5 мм.</t>
  </si>
  <si>
    <t>ИТОГО</t>
  </si>
  <si>
    <t>Сумма</t>
  </si>
  <si>
    <t xml:space="preserve">Работа </t>
  </si>
  <si>
    <t>ИТОГО С РАБОТОЙ</t>
  </si>
  <si>
    <t xml:space="preserve"> Тройник д120/180/280/80 нерж.</t>
  </si>
  <si>
    <t>Доставка</t>
  </si>
  <si>
    <t>Декоративная облицовка печи</t>
  </si>
  <si>
    <t>?</t>
  </si>
  <si>
    <t>Каорвул 30 мм.</t>
  </si>
  <si>
    <t>Каорвул 10 мм.</t>
  </si>
  <si>
    <t xml:space="preserve"> Накладка потолка второго этажа оц. Рал</t>
  </si>
  <si>
    <t xml:space="preserve">комплект растяжек трубы </t>
  </si>
  <si>
    <t xml:space="preserve">  Печь ПББ </t>
  </si>
  <si>
    <t>Сетка под камни</t>
  </si>
  <si>
    <t xml:space="preserve"> АПВК д120/180/280 нерж.</t>
  </si>
  <si>
    <t xml:space="preserve"> ТИ1000 д120/180/280 </t>
  </si>
  <si>
    <t>Защитная стенка</t>
  </si>
  <si>
    <t>компл.</t>
  </si>
  <si>
    <t>Талькохлорид</t>
  </si>
  <si>
    <t>комплект вент</t>
  </si>
  <si>
    <t xml:space="preserve"> печь Б НПЦ зк</t>
  </si>
  <si>
    <t xml:space="preserve">накладки рал. </t>
  </si>
  <si>
    <t xml:space="preserve"> Экран нерж. </t>
  </si>
  <si>
    <t>КОФК 120-180-280</t>
  </si>
  <si>
    <t>Профиль копл.</t>
  </si>
  <si>
    <t xml:space="preserve">   26 апреля 2017  </t>
  </si>
  <si>
    <t xml:space="preserve"> УПК оц. РАЛ 15-35 д280  РАЛ</t>
  </si>
  <si>
    <t xml:space="preserve"> КУ оц. РАЛ д280    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</si>
</sst>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G17" sqref="G17"/>
    </sheetView>
  </sheetViews>
  <sheetFormatPr defaultRowHeight="15" x14ac:dyDescent="0.25"/>
  <cols>
    <col min="1" max="1" width="50.85546875" style="2" customWidth="1"/>
    <col min="2" max="4" width="9.140625" style="4"/>
  </cols>
  <sheetData>
    <row r="1" spans="1:5" x14ac:dyDescent="0.25">
      <c r="A1" s="1" t="s">
        <v>44</v>
      </c>
      <c r="B1" s="3"/>
      <c r="C1" s="3"/>
      <c r="D1" s="3"/>
    </row>
    <row r="2" spans="1:5" x14ac:dyDescent="0.25">
      <c r="A2" s="1" t="s">
        <v>49</v>
      </c>
      <c r="B2" s="3"/>
      <c r="C2" s="3"/>
      <c r="D2" s="3"/>
    </row>
    <row r="3" spans="1:5" x14ac:dyDescent="0.25">
      <c r="B3" s="4" t="s">
        <v>14</v>
      </c>
      <c r="C3" s="4" t="s">
        <v>15</v>
      </c>
      <c r="D3" s="4" t="s">
        <v>16</v>
      </c>
      <c r="E3" s="4" t="s">
        <v>25</v>
      </c>
    </row>
    <row r="5" spans="1:5" x14ac:dyDescent="0.25">
      <c r="A5" s="2" t="s">
        <v>36</v>
      </c>
      <c r="B5" s="4" t="s">
        <v>17</v>
      </c>
      <c r="C5" s="4">
        <v>1</v>
      </c>
      <c r="D5" s="4">
        <v>78800</v>
      </c>
      <c r="E5">
        <f>C5*D5</f>
        <v>78800</v>
      </c>
    </row>
    <row r="6" spans="1:5" x14ac:dyDescent="0.25">
      <c r="A6" s="2" t="s">
        <v>30</v>
      </c>
      <c r="B6" s="4" t="s">
        <v>17</v>
      </c>
      <c r="C6" s="4">
        <v>1</v>
      </c>
      <c r="D6" s="4">
        <v>10500</v>
      </c>
      <c r="E6">
        <f>C6*D6</f>
        <v>10500</v>
      </c>
    </row>
    <row r="7" spans="1:5" x14ac:dyDescent="0.25">
      <c r="A7" s="2" t="s">
        <v>0</v>
      </c>
      <c r="B7" s="4" t="s">
        <v>17</v>
      </c>
      <c r="C7" s="4">
        <v>1</v>
      </c>
      <c r="D7" s="4">
        <v>2200</v>
      </c>
      <c r="E7">
        <f t="shared" ref="E7:E40" si="0">C7*D7</f>
        <v>2200</v>
      </c>
    </row>
    <row r="8" spans="1:5" x14ac:dyDescent="0.25">
      <c r="A8" s="2" t="s">
        <v>45</v>
      </c>
      <c r="B8" s="4" t="s">
        <v>17</v>
      </c>
      <c r="C8" s="4">
        <v>0</v>
      </c>
      <c r="D8" s="4">
        <v>900</v>
      </c>
      <c r="E8">
        <f t="shared" si="0"/>
        <v>0</v>
      </c>
    </row>
    <row r="9" spans="1:5" x14ac:dyDescent="0.25">
      <c r="A9" s="2" t="s">
        <v>1</v>
      </c>
      <c r="B9" s="4" t="s">
        <v>17</v>
      </c>
      <c r="C9" s="4">
        <v>5</v>
      </c>
      <c r="D9" s="4">
        <v>340</v>
      </c>
      <c r="E9">
        <f t="shared" si="0"/>
        <v>1700</v>
      </c>
    </row>
    <row r="10" spans="1:5" x14ac:dyDescent="0.25">
      <c r="A10" s="2" t="s">
        <v>2</v>
      </c>
      <c r="B10" s="4" t="s">
        <v>17</v>
      </c>
      <c r="C10" s="4">
        <v>1</v>
      </c>
      <c r="D10" s="4">
        <v>680</v>
      </c>
      <c r="E10">
        <f t="shared" si="0"/>
        <v>680</v>
      </c>
    </row>
    <row r="11" spans="1:5" x14ac:dyDescent="0.25">
      <c r="A11" s="2" t="s">
        <v>3</v>
      </c>
      <c r="B11" s="4" t="s">
        <v>17</v>
      </c>
      <c r="C11" s="4">
        <v>2</v>
      </c>
      <c r="D11" s="4">
        <v>315</v>
      </c>
      <c r="E11">
        <f t="shared" si="0"/>
        <v>630</v>
      </c>
    </row>
    <row r="12" spans="1:5" x14ac:dyDescent="0.25">
      <c r="A12" s="2" t="s">
        <v>4</v>
      </c>
      <c r="B12" s="4" t="s">
        <v>17</v>
      </c>
      <c r="C12" s="4">
        <v>2</v>
      </c>
      <c r="D12" s="4">
        <v>535</v>
      </c>
      <c r="E12">
        <f t="shared" si="0"/>
        <v>1070</v>
      </c>
    </row>
    <row r="13" spans="1:5" x14ac:dyDescent="0.25">
      <c r="A13" s="2" t="s">
        <v>5</v>
      </c>
      <c r="B13" s="4" t="s">
        <v>18</v>
      </c>
      <c r="C13" s="4">
        <v>5</v>
      </c>
      <c r="D13" s="4">
        <v>345</v>
      </c>
      <c r="E13">
        <f t="shared" si="0"/>
        <v>1725</v>
      </c>
    </row>
    <row r="14" spans="1:5" x14ac:dyDescent="0.25">
      <c r="A14" s="2" t="s">
        <v>37</v>
      </c>
      <c r="B14" s="4" t="s">
        <v>17</v>
      </c>
      <c r="C14" s="4">
        <v>0</v>
      </c>
      <c r="D14" s="4">
        <v>0</v>
      </c>
      <c r="E14">
        <f t="shared" si="0"/>
        <v>0</v>
      </c>
    </row>
    <row r="15" spans="1:5" x14ac:dyDescent="0.25">
      <c r="A15" s="2" t="s">
        <v>6</v>
      </c>
      <c r="B15" s="4" t="s">
        <v>17</v>
      </c>
      <c r="C15" s="4">
        <v>50</v>
      </c>
      <c r="D15" s="4">
        <v>37</v>
      </c>
      <c r="E15">
        <f t="shared" si="0"/>
        <v>1850</v>
      </c>
    </row>
    <row r="16" spans="1:5" x14ac:dyDescent="0.25">
      <c r="A16" s="2" t="s">
        <v>7</v>
      </c>
      <c r="B16" s="4" t="s">
        <v>19</v>
      </c>
      <c r="C16" s="4">
        <v>3</v>
      </c>
      <c r="D16" s="4">
        <v>517</v>
      </c>
      <c r="E16">
        <f t="shared" si="0"/>
        <v>1551</v>
      </c>
    </row>
    <row r="17" spans="1:6" x14ac:dyDescent="0.25">
      <c r="A17" s="2" t="s">
        <v>8</v>
      </c>
      <c r="B17" s="4" t="s">
        <v>17</v>
      </c>
      <c r="C17" s="4">
        <v>1</v>
      </c>
      <c r="D17" s="4">
        <v>1200</v>
      </c>
      <c r="E17">
        <f t="shared" si="0"/>
        <v>1200</v>
      </c>
      <c r="F17" t="s">
        <v>31</v>
      </c>
    </row>
    <row r="18" spans="1:6" x14ac:dyDescent="0.25">
      <c r="A18" s="2" t="s">
        <v>9</v>
      </c>
      <c r="B18" s="4" t="s">
        <v>17</v>
      </c>
      <c r="C18" s="4">
        <v>1</v>
      </c>
      <c r="D18" s="4">
        <v>8000</v>
      </c>
      <c r="E18">
        <f t="shared" si="0"/>
        <v>8000</v>
      </c>
    </row>
    <row r="19" spans="1:6" x14ac:dyDescent="0.25">
      <c r="A19" s="2" t="s">
        <v>10</v>
      </c>
      <c r="B19" s="4" t="s">
        <v>18</v>
      </c>
      <c r="C19" s="4">
        <v>3</v>
      </c>
      <c r="D19" s="4">
        <v>710</v>
      </c>
      <c r="E19">
        <f t="shared" si="0"/>
        <v>2130</v>
      </c>
    </row>
    <row r="20" spans="1:6" x14ac:dyDescent="0.25">
      <c r="A20" s="2" t="s">
        <v>32</v>
      </c>
      <c r="B20" s="4" t="s">
        <v>20</v>
      </c>
      <c r="C20" s="4">
        <v>3</v>
      </c>
      <c r="D20" s="4">
        <v>4050</v>
      </c>
      <c r="E20">
        <f t="shared" si="0"/>
        <v>12150</v>
      </c>
    </row>
    <row r="21" spans="1:6" x14ac:dyDescent="0.25">
      <c r="A21" s="2" t="s">
        <v>33</v>
      </c>
      <c r="B21" s="4" t="s">
        <v>20</v>
      </c>
      <c r="C21" s="4">
        <v>2</v>
      </c>
      <c r="D21" s="4">
        <v>1630</v>
      </c>
      <c r="E21">
        <f t="shared" si="0"/>
        <v>3260</v>
      </c>
    </row>
    <row r="22" spans="1:6" x14ac:dyDescent="0.25">
      <c r="A22" s="2" t="s">
        <v>23</v>
      </c>
      <c r="B22" s="4" t="s">
        <v>20</v>
      </c>
      <c r="C22" s="4">
        <v>4</v>
      </c>
      <c r="D22" s="4">
        <v>120</v>
      </c>
      <c r="E22">
        <f t="shared" si="0"/>
        <v>480</v>
      </c>
    </row>
    <row r="23" spans="1:6" x14ac:dyDescent="0.25">
      <c r="A23" s="2" t="s">
        <v>46</v>
      </c>
      <c r="B23" s="4" t="s">
        <v>17</v>
      </c>
      <c r="C23" s="4">
        <v>2</v>
      </c>
      <c r="D23" s="4">
        <v>3500</v>
      </c>
      <c r="E23">
        <f t="shared" si="0"/>
        <v>7000</v>
      </c>
      <c r="F23" t="s">
        <v>31</v>
      </c>
    </row>
    <row r="24" spans="1:6" x14ac:dyDescent="0.25">
      <c r="A24" s="2" t="s">
        <v>48</v>
      </c>
      <c r="B24" s="4" t="s">
        <v>17</v>
      </c>
      <c r="C24" s="4">
        <v>1</v>
      </c>
      <c r="D24" s="4">
        <v>700</v>
      </c>
      <c r="E24">
        <f t="shared" si="0"/>
        <v>700</v>
      </c>
    </row>
    <row r="25" spans="1:6" x14ac:dyDescent="0.25">
      <c r="A25" s="2" t="s">
        <v>40</v>
      </c>
      <c r="B25" s="4" t="s">
        <v>41</v>
      </c>
      <c r="C25" s="4">
        <v>1</v>
      </c>
      <c r="D25" s="4">
        <v>6400</v>
      </c>
      <c r="E25">
        <f t="shared" si="0"/>
        <v>6400</v>
      </c>
    </row>
    <row r="26" spans="1:6" x14ac:dyDescent="0.25">
      <c r="A26" s="2" t="s">
        <v>34</v>
      </c>
      <c r="B26" s="4" t="s">
        <v>17</v>
      </c>
      <c r="C26" s="4">
        <v>0</v>
      </c>
      <c r="D26" s="4">
        <v>0</v>
      </c>
      <c r="E26">
        <f t="shared" si="0"/>
        <v>0</v>
      </c>
    </row>
    <row r="27" spans="1:6" x14ac:dyDescent="0.25">
      <c r="A27" s="2" t="s">
        <v>22</v>
      </c>
      <c r="B27" s="4" t="s">
        <v>21</v>
      </c>
      <c r="C27" s="4">
        <v>10</v>
      </c>
      <c r="D27" s="4">
        <v>245</v>
      </c>
      <c r="E27">
        <f t="shared" si="0"/>
        <v>2450</v>
      </c>
    </row>
    <row r="28" spans="1:6" x14ac:dyDescent="0.25">
      <c r="A28" s="2" t="s">
        <v>42</v>
      </c>
      <c r="B28" s="4" t="s">
        <v>21</v>
      </c>
      <c r="C28" s="4">
        <v>4</v>
      </c>
      <c r="D28" s="4">
        <v>375</v>
      </c>
      <c r="E28">
        <f t="shared" si="0"/>
        <v>1500</v>
      </c>
    </row>
    <row r="29" spans="1:6" x14ac:dyDescent="0.25">
      <c r="A29" s="2" t="s">
        <v>13</v>
      </c>
      <c r="B29" s="4" t="s">
        <v>17</v>
      </c>
      <c r="C29" s="4">
        <v>2</v>
      </c>
      <c r="D29" s="4">
        <v>690</v>
      </c>
      <c r="E29">
        <f t="shared" si="0"/>
        <v>1380</v>
      </c>
    </row>
    <row r="30" spans="1:6" x14ac:dyDescent="0.25">
      <c r="A30" s="2" t="s">
        <v>12</v>
      </c>
      <c r="B30" s="4" t="s">
        <v>17</v>
      </c>
      <c r="C30" s="4">
        <v>1</v>
      </c>
      <c r="D30" s="4">
        <v>1400</v>
      </c>
      <c r="E30">
        <f t="shared" si="0"/>
        <v>1400</v>
      </c>
    </row>
    <row r="31" spans="1:6" x14ac:dyDescent="0.25">
      <c r="A31" s="2" t="s">
        <v>43</v>
      </c>
      <c r="B31" s="4" t="s">
        <v>17</v>
      </c>
      <c r="C31" s="4">
        <v>1</v>
      </c>
      <c r="D31" s="4">
        <v>2400</v>
      </c>
      <c r="E31">
        <f t="shared" si="0"/>
        <v>2400</v>
      </c>
    </row>
    <row r="32" spans="1:6" x14ac:dyDescent="0.25">
      <c r="A32" s="2" t="s">
        <v>38</v>
      </c>
      <c r="B32" s="4" t="s">
        <v>17</v>
      </c>
      <c r="C32" s="4">
        <v>1</v>
      </c>
      <c r="D32" s="4">
        <v>3500</v>
      </c>
      <c r="E32">
        <f t="shared" si="0"/>
        <v>3500</v>
      </c>
    </row>
    <row r="33" spans="1:5" x14ac:dyDescent="0.25">
      <c r="A33" s="2" t="s">
        <v>28</v>
      </c>
      <c r="B33" s="4" t="s">
        <v>17</v>
      </c>
      <c r="C33" s="4">
        <v>1</v>
      </c>
      <c r="D33" s="4">
        <v>5320</v>
      </c>
      <c r="E33">
        <f t="shared" si="0"/>
        <v>5320</v>
      </c>
    </row>
    <row r="34" spans="1:5" x14ac:dyDescent="0.25">
      <c r="A34" s="2" t="s">
        <v>39</v>
      </c>
      <c r="B34" s="4" t="s">
        <v>17</v>
      </c>
      <c r="C34" s="4">
        <v>4</v>
      </c>
      <c r="D34" s="4">
        <v>5980</v>
      </c>
      <c r="E34">
        <f t="shared" si="0"/>
        <v>23920</v>
      </c>
    </row>
    <row r="35" spans="1:5" x14ac:dyDescent="0.25">
      <c r="A35" s="2" t="s">
        <v>47</v>
      </c>
      <c r="B35" s="4" t="s">
        <v>17</v>
      </c>
      <c r="C35" s="4">
        <v>1</v>
      </c>
      <c r="D35" s="4">
        <v>3500</v>
      </c>
      <c r="E35">
        <f t="shared" si="0"/>
        <v>3500</v>
      </c>
    </row>
    <row r="36" spans="1:5" x14ac:dyDescent="0.25">
      <c r="A36" s="2" t="s">
        <v>50</v>
      </c>
      <c r="B36" s="4" t="s">
        <v>17</v>
      </c>
      <c r="C36" s="4">
        <v>1</v>
      </c>
      <c r="D36" s="4">
        <v>1950</v>
      </c>
      <c r="E36">
        <f t="shared" si="0"/>
        <v>1950</v>
      </c>
    </row>
    <row r="37" spans="1:5" x14ac:dyDescent="0.25">
      <c r="A37" s="2" t="s">
        <v>51</v>
      </c>
      <c r="B37" s="4" t="s">
        <v>17</v>
      </c>
      <c r="C37" s="4">
        <v>1</v>
      </c>
      <c r="D37" s="4">
        <v>520</v>
      </c>
      <c r="E37">
        <f t="shared" si="0"/>
        <v>520</v>
      </c>
    </row>
    <row r="38" spans="1:5" x14ac:dyDescent="0.25">
      <c r="A38" s="2" t="s">
        <v>35</v>
      </c>
      <c r="B38" s="4" t="s">
        <v>17</v>
      </c>
      <c r="C38" s="4">
        <v>0</v>
      </c>
      <c r="D38" s="4">
        <v>0</v>
      </c>
      <c r="E38">
        <f t="shared" si="0"/>
        <v>0</v>
      </c>
    </row>
    <row r="39" spans="1:5" x14ac:dyDescent="0.25">
      <c r="A39" s="2" t="s">
        <v>11</v>
      </c>
      <c r="B39" s="4" t="s">
        <v>17</v>
      </c>
      <c r="C39" s="4">
        <v>2</v>
      </c>
      <c r="D39" s="4">
        <v>325</v>
      </c>
      <c r="E39">
        <f t="shared" si="0"/>
        <v>650</v>
      </c>
    </row>
    <row r="40" spans="1:5" x14ac:dyDescent="0.25">
      <c r="A40" s="2" t="s">
        <v>29</v>
      </c>
      <c r="B40" s="4" t="s">
        <v>17</v>
      </c>
      <c r="C40" s="4">
        <v>1</v>
      </c>
      <c r="D40" s="4">
        <v>2000</v>
      </c>
      <c r="E40">
        <f t="shared" si="0"/>
        <v>2000</v>
      </c>
    </row>
    <row r="42" spans="1:5" x14ac:dyDescent="0.25">
      <c r="C42" s="3" t="s">
        <v>24</v>
      </c>
      <c r="E42" s="5">
        <f>SUM(E5:E41)</f>
        <v>192516</v>
      </c>
    </row>
    <row r="43" spans="1:5" x14ac:dyDescent="0.25">
      <c r="C43" s="3"/>
    </row>
    <row r="45" spans="1:5" ht="18.75" x14ac:dyDescent="0.3">
      <c r="A45" s="6" t="s">
        <v>26</v>
      </c>
      <c r="E45" s="5">
        <v>45000</v>
      </c>
    </row>
    <row r="49" spans="2:5" x14ac:dyDescent="0.25">
      <c r="B49" s="3" t="s">
        <v>27</v>
      </c>
      <c r="E49" s="7">
        <f>E42+E45</f>
        <v>237516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2017-09-07T07:06:56Z</dcterms:modified>
</cp:coreProperties>
</file>